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98D025A4-57CA-46DE-9E2E-21E1DE890641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 FC" sheetId="6" r:id="rId2"/>
  </sheets>
  <definedNames>
    <definedName name="_xlnm.Print_Area" localSheetId="1">'ANNEX FC'!$A$1:$N$15</definedName>
  </definedNames>
  <calcPr calcId="181029"/>
</workbook>
</file>

<file path=xl/calcChain.xml><?xml version="1.0" encoding="utf-8"?>
<calcChain xmlns="http://schemas.openxmlformats.org/spreadsheetml/2006/main">
  <c r="F15" i="6" l="1"/>
  <c r="L15" i="6"/>
  <c r="E15" i="6"/>
  <c r="L1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<sst xmlns="http://schemas.openxmlformats.org/spreadsheetml/2006/main" count="111" uniqueCount="74">
  <si>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</si>
  <si>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</si>
  <si>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</si>
  <si>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</si>
  <si>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</si>
  <si>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</si>
  <si>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</si>
  <si>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</si>
  <si>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</si>
  <si>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</si>
  <si>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</si>
  <si>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</si>
  <si>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</si>
  <si>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</si>
  <si>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</si>
  <si>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</si>
  <si>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</si>
  <si>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</si>
  <si>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</si>
  <si>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</si>
  <si>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</si>
  <si>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</si>
  <si>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</si>
  <si>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</si>
  <si>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</si>
  <si>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</si>
  <si>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</si>
  <si>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</si>
  <si>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</si>
  <si>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</si>
  <si>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</si>
  <si>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</si>
  <si>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</si>
  <si>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</si>
  <si>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</si>
  <si>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</si>
  <si>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</si>
  <si>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</si>
  <si>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</si>
  <si>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</si>
  <si>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</si>
  <si>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</si>
  <si>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</si>
  <si>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</si>
  <si>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</si>
  <si>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</si>
  <si>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</si>
  <si>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</si>
  <si>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</si>
  <si>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</si>
  <si>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</si>
  <si>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</si>
  <si>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</si>
  <si>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</si>
  <si>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</si>
  <si>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</si>
  <si>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</si>
  <si>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</si>
  <si>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</si>
  <si>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M.S. JOHN</t>
  </si>
  <si>
    <t>Details of Claimant</t>
  </si>
  <si>
    <t>Dept</t>
  </si>
  <si>
    <t>Government</t>
  </si>
  <si>
    <t>Amount covered by Security interest/Guarantee</t>
  </si>
  <si>
    <t>EPFO</t>
  </si>
  <si>
    <t>9.12.2019</t>
  </si>
  <si>
    <t>State GST</t>
  </si>
  <si>
    <t>GST Department</t>
  </si>
  <si>
    <t>29.02.2020</t>
  </si>
  <si>
    <t>Recd after 90 days</t>
  </si>
  <si>
    <t>CTO Lucknow</t>
  </si>
  <si>
    <t>12.03.2020</t>
  </si>
  <si>
    <t>15.02.2021</t>
  </si>
  <si>
    <t xml:space="preserve">     LIST OF OPERATIONAL CREDITORS (Government dues) till END OF cirp 24.11.2021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</si>
</sst>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43" fontId="0" fillId="0" borderId="1" xfId="1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1"/>
    <col min="2" max="2" width="39.26953125" style="2" customWidth="1"/>
    <col min="3" max="3" width="7.81640625" style="1" customWidth="1"/>
    <col min="4" max="4" width="11.81640625" style="1" customWidth="1"/>
    <col min="5" max="6" width="13" style="1" customWidth="1"/>
    <col min="7" max="8" width="13" style="8" customWidth="1"/>
    <col min="9" max="9" width="13.7265625" style="1" customWidth="1"/>
    <col min="10" max="10" width="11.81640625" style="2" customWidth="1"/>
    <col min="11" max="11" width="14.7265625" style="2" customWidth="1"/>
    <col min="12" max="12" width="16.26953125" style="1" customWidth="1"/>
    <col min="13" max="13" width="12" style="1" customWidth="1"/>
    <col min="14" max="14" width="11" style="1" customWidth="1"/>
    <col min="15" max="15" width="12.81640625" style="1" customWidth="1"/>
    <col min="16" max="16" width="8.81640625" style="1"/>
    <col min="17" max="17" width="10" style="1" customWidth="1"/>
    <col min="18" max="18" width="10.7265625" style="1" customWidth="1"/>
    <col min="19" max="19" width="10" style="1" customWidth="1"/>
    <col min="20" max="20" width="22.7265625" style="1" customWidth="1"/>
    <col min="21" max="21" width="22.453125" style="1" customWidth="1"/>
    <col min="22" max="22" width="19.1796875" style="1" customWidth="1"/>
    <col min="23" max="23" width="28.26953125" style="1" customWidth="1"/>
    <col min="24" max="25" width="24.7265625" style="1" customWidth="1"/>
    <col min="26" max="26" width="14.81640625" style="1" customWidth="1"/>
    <col min="27" max="16384" width="8.81640625" style="1"/>
  </cols>
  <sheetData>
    <row r="1" spans="1:26" x14ac:dyDescent="0.35">
      <c r="A1" s="4"/>
      <c r="I1" s="4" t="s">
        <v>23</v>
      </c>
    </row>
    <row r="3" spans="1:26" s="3" customFormat="1" x14ac:dyDescent="0.35">
      <c r="B3" s="3" t="s">
        <v>21</v>
      </c>
      <c r="G3" s="15"/>
      <c r="H3" s="15"/>
      <c r="J3" s="3" t="s">
        <v>20</v>
      </c>
      <c r="O3" s="3" t="s">
        <v>22</v>
      </c>
    </row>
    <row r="4" spans="1:26" s="3" customFormat="1" x14ac:dyDescent="0.35">
      <c r="G4" s="15"/>
      <c r="H4" s="15"/>
    </row>
    <row r="5" spans="1:26" s="3" customFormat="1" x14ac:dyDescent="0.35">
      <c r="E5" s="33" t="s">
        <v>19</v>
      </c>
      <c r="F5" s="33"/>
      <c r="G5" s="33"/>
      <c r="H5" s="33"/>
      <c r="I5" s="33"/>
      <c r="J5" s="33"/>
      <c r="K5" s="33"/>
      <c r="L5" s="33"/>
      <c r="M5" s="33"/>
      <c r="N5" s="33"/>
      <c r="O5" s="3" t="s">
        <v>14</v>
      </c>
    </row>
    <row r="8" spans="1:26" s="4" customFormat="1" ht="27" customHeight="1" x14ac:dyDescent="0.35">
      <c r="A8" s="35" t="s">
        <v>0</v>
      </c>
      <c r="B8" s="36" t="s">
        <v>1</v>
      </c>
      <c r="C8" s="34" t="s">
        <v>2</v>
      </c>
      <c r="D8" s="37" t="s">
        <v>3</v>
      </c>
      <c r="E8" s="38"/>
      <c r="F8" s="13"/>
      <c r="G8" s="16"/>
      <c r="H8" s="16"/>
      <c r="I8" s="39" t="s">
        <v>9</v>
      </c>
      <c r="J8" s="40"/>
      <c r="K8" s="40"/>
      <c r="L8" s="40"/>
      <c r="M8" s="40"/>
      <c r="N8" s="41"/>
      <c r="O8" s="34" t="s">
        <v>10</v>
      </c>
      <c r="P8" s="34" t="s">
        <v>11</v>
      </c>
      <c r="Q8" s="34" t="s">
        <v>18</v>
      </c>
      <c r="R8" s="34" t="s">
        <v>12</v>
      </c>
      <c r="S8" s="34" t="s">
        <v>13</v>
      </c>
      <c r="T8" s="31" t="s">
        <v>50</v>
      </c>
      <c r="U8" s="29" t="s">
        <v>44</v>
      </c>
      <c r="V8" s="29" t="s">
        <v>45</v>
      </c>
      <c r="W8" s="29" t="s">
        <v>46</v>
      </c>
      <c r="X8" s="29" t="s">
        <v>47</v>
      </c>
      <c r="Y8" s="31" t="s">
        <v>48</v>
      </c>
      <c r="Z8" s="29" t="s">
        <v>49</v>
      </c>
    </row>
    <row r="9" spans="1:26" s="4" customFormat="1" ht="58" x14ac:dyDescent="0.35">
      <c r="A9" s="35"/>
      <c r="B9" s="36"/>
      <c r="C9" s="34"/>
      <c r="D9" s="5" t="s">
        <v>4</v>
      </c>
      <c r="E9" s="5" t="s">
        <v>42</v>
      </c>
      <c r="F9" s="5" t="s">
        <v>43</v>
      </c>
      <c r="G9" s="17" t="s">
        <v>41</v>
      </c>
      <c r="H9" s="17"/>
      <c r="I9" s="5" t="s">
        <v>5</v>
      </c>
      <c r="J9" s="12" t="s">
        <v>6</v>
      </c>
      <c r="K9" s="12" t="s">
        <v>7</v>
      </c>
      <c r="L9" s="5" t="s">
        <v>8</v>
      </c>
      <c r="M9" s="5" t="s">
        <v>16</v>
      </c>
      <c r="N9" s="5" t="s">
        <v>17</v>
      </c>
      <c r="O9" s="34"/>
      <c r="P9" s="34"/>
      <c r="Q9" s="34"/>
      <c r="R9" s="34"/>
      <c r="S9" s="34"/>
      <c r="T9" s="32"/>
      <c r="U9" s="30"/>
      <c r="V9" s="30"/>
      <c r="W9" s="30"/>
      <c r="X9" s="30"/>
      <c r="Y9" s="32"/>
      <c r="Z9" s="30"/>
    </row>
    <row r="10" spans="1:26" x14ac:dyDescent="0.35">
      <c r="A10" s="6">
        <v>1</v>
      </c>
      <c r="B10" s="11" t="s">
        <v>24</v>
      </c>
      <c r="C10" s="6"/>
      <c r="D10" s="7"/>
      <c r="E10" s="6"/>
      <c r="F10" s="6"/>
      <c r="G10" s="9"/>
      <c r="H10" s="9"/>
      <c r="I10" s="6"/>
      <c r="J10" s="10" t="s">
        <v>36</v>
      </c>
      <c r="K10" s="1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5">
      <c r="A11" s="6">
        <v>2</v>
      </c>
      <c r="B11" s="11" t="s">
        <v>25</v>
      </c>
      <c r="C11" s="6"/>
      <c r="D11" s="6"/>
      <c r="E11" s="6" t="s">
        <v>26</v>
      </c>
      <c r="F11" s="6"/>
      <c r="G11" s="9"/>
      <c r="H11" s="9"/>
      <c r="I11" s="6" t="s">
        <v>26</v>
      </c>
      <c r="J11" s="10" t="s">
        <v>36</v>
      </c>
      <c r="K11" s="10" t="s">
        <v>38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5">
      <c r="A12" s="6">
        <v>3</v>
      </c>
      <c r="B12" s="10" t="s">
        <v>27</v>
      </c>
      <c r="C12" s="6"/>
      <c r="D12" s="6"/>
      <c r="E12" s="6"/>
      <c r="F12" s="6"/>
      <c r="G12" s="9"/>
      <c r="H12" s="9"/>
      <c r="I12" s="6"/>
      <c r="J12" s="10" t="s">
        <v>37</v>
      </c>
      <c r="K12" s="10" t="s">
        <v>38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5">
      <c r="A13" s="6">
        <v>4</v>
      </c>
      <c r="B13" s="10" t="s">
        <v>28</v>
      </c>
      <c r="C13" s="14"/>
      <c r="D13" s="14" t="s">
        <v>40</v>
      </c>
      <c r="E13" s="14">
        <v>877268</v>
      </c>
      <c r="F13" s="14">
        <v>127698</v>
      </c>
      <c r="G13" s="9">
        <f>315816+68956</f>
        <v>384772</v>
      </c>
      <c r="H13" s="9">
        <f>E13+F13+G13</f>
        <v>1389738</v>
      </c>
      <c r="I13" s="14"/>
      <c r="J13" s="10" t="s">
        <v>36</v>
      </c>
      <c r="K13" s="10" t="s">
        <v>38</v>
      </c>
      <c r="L13" s="14" t="s">
        <v>39</v>
      </c>
      <c r="M13" s="14"/>
      <c r="N13" s="14"/>
      <c r="O13" s="14"/>
      <c r="P13" s="14"/>
      <c r="Q13" s="14"/>
      <c r="R13" s="14"/>
      <c r="S13" s="6"/>
      <c r="T13" s="6"/>
      <c r="U13" s="6"/>
      <c r="V13" s="6"/>
      <c r="W13" s="6"/>
      <c r="X13" s="6"/>
      <c r="Y13" s="6"/>
      <c r="Z13" s="6"/>
    </row>
    <row r="14" spans="1:26" x14ac:dyDescent="0.35">
      <c r="A14" s="6">
        <v>5</v>
      </c>
      <c r="B14" s="10" t="s">
        <v>29</v>
      </c>
      <c r="C14" s="14"/>
      <c r="D14" s="14"/>
      <c r="E14" s="14"/>
      <c r="F14" s="14"/>
      <c r="G14" s="9"/>
      <c r="H14" s="9">
        <f t="shared" ref="H14:H21" si="0">E14+F14+G14</f>
        <v>0</v>
      </c>
      <c r="I14" s="14"/>
      <c r="J14" s="10" t="s">
        <v>37</v>
      </c>
      <c r="K14" s="10" t="s">
        <v>38</v>
      </c>
      <c r="L14" s="14"/>
      <c r="M14" s="14"/>
      <c r="N14" s="14"/>
      <c r="O14" s="14"/>
      <c r="P14" s="14"/>
      <c r="Q14" s="14"/>
      <c r="R14" s="14"/>
      <c r="S14" s="6"/>
      <c r="T14" s="6"/>
      <c r="U14" s="6"/>
      <c r="V14" s="6"/>
      <c r="W14" s="6"/>
      <c r="X14" s="6"/>
      <c r="Y14" s="6"/>
      <c r="Z14" s="6"/>
    </row>
    <row r="15" spans="1:26" x14ac:dyDescent="0.35">
      <c r="A15" s="6">
        <v>6</v>
      </c>
      <c r="B15" s="10" t="s">
        <v>30</v>
      </c>
      <c r="C15" s="14"/>
      <c r="D15" s="14"/>
      <c r="E15" s="14"/>
      <c r="F15" s="14"/>
      <c r="G15" s="9"/>
      <c r="H15" s="9">
        <f t="shared" si="0"/>
        <v>0</v>
      </c>
      <c r="I15" s="14"/>
      <c r="J15" s="10" t="s">
        <v>37</v>
      </c>
      <c r="K15" s="10" t="s">
        <v>38</v>
      </c>
      <c r="L15" s="14"/>
      <c r="M15" s="14"/>
      <c r="N15" s="14"/>
      <c r="O15" s="14"/>
      <c r="P15" s="14"/>
      <c r="Q15" s="14"/>
      <c r="R15" s="14"/>
      <c r="S15" s="6"/>
      <c r="T15" s="6"/>
      <c r="U15" s="6"/>
      <c r="V15" s="6"/>
      <c r="W15" s="6"/>
      <c r="X15" s="6"/>
      <c r="Y15" s="6"/>
      <c r="Z15" s="6"/>
    </row>
    <row r="16" spans="1:26" x14ac:dyDescent="0.35">
      <c r="A16" s="6">
        <v>7</v>
      </c>
      <c r="B16" s="10" t="s">
        <v>31</v>
      </c>
      <c r="C16" s="14"/>
      <c r="D16" s="14"/>
      <c r="E16" s="14"/>
      <c r="F16" s="14"/>
      <c r="G16" s="9"/>
      <c r="H16" s="9">
        <f t="shared" si="0"/>
        <v>0</v>
      </c>
      <c r="I16" s="14"/>
      <c r="J16" s="10" t="s">
        <v>37</v>
      </c>
      <c r="K16" s="10" t="s">
        <v>38</v>
      </c>
      <c r="L16" s="14"/>
      <c r="M16" s="14"/>
      <c r="N16" s="14"/>
      <c r="O16" s="14"/>
      <c r="P16" s="14"/>
      <c r="Q16" s="14"/>
      <c r="R16" s="14"/>
      <c r="S16" s="6"/>
      <c r="T16" s="6"/>
      <c r="U16" s="6"/>
      <c r="V16" s="6"/>
      <c r="W16" s="6"/>
      <c r="X16" s="6"/>
      <c r="Y16" s="6"/>
      <c r="Z16" s="6"/>
    </row>
    <row r="17" spans="1:26" x14ac:dyDescent="0.35">
      <c r="A17" s="6">
        <v>8</v>
      </c>
      <c r="B17" s="10" t="s">
        <v>32</v>
      </c>
      <c r="C17" s="6"/>
      <c r="D17" s="6"/>
      <c r="E17" s="6"/>
      <c r="F17" s="6"/>
      <c r="G17" s="9"/>
      <c r="H17" s="9">
        <f t="shared" si="0"/>
        <v>0</v>
      </c>
      <c r="I17" s="6"/>
      <c r="J17" s="10" t="s">
        <v>37</v>
      </c>
      <c r="K17" s="10" t="s">
        <v>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35">
      <c r="A18" s="6">
        <v>9</v>
      </c>
      <c r="B18" s="10" t="s">
        <v>33</v>
      </c>
      <c r="C18" s="6"/>
      <c r="D18" s="6"/>
      <c r="E18" s="6"/>
      <c r="F18" s="6"/>
      <c r="G18" s="9"/>
      <c r="H18" s="9">
        <f t="shared" si="0"/>
        <v>0</v>
      </c>
      <c r="I18" s="6"/>
      <c r="J18" s="10" t="s">
        <v>36</v>
      </c>
      <c r="K18" s="10" t="s">
        <v>38</v>
      </c>
      <c r="L18" s="6" t="s">
        <v>39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35">
      <c r="A19" s="6">
        <v>10</v>
      </c>
      <c r="B19" s="10" t="s">
        <v>34</v>
      </c>
      <c r="C19" s="6"/>
      <c r="D19" s="6"/>
      <c r="E19" s="6"/>
      <c r="F19" s="6"/>
      <c r="G19" s="9"/>
      <c r="H19" s="9">
        <f t="shared" si="0"/>
        <v>0</v>
      </c>
      <c r="I19" s="6"/>
      <c r="J19" s="10" t="s">
        <v>36</v>
      </c>
      <c r="K19" s="10" t="s">
        <v>38</v>
      </c>
      <c r="L19" s="6" t="s">
        <v>39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5">
      <c r="A20" s="6">
        <v>11</v>
      </c>
      <c r="B20" s="10" t="s">
        <v>35</v>
      </c>
      <c r="C20" s="6"/>
      <c r="D20" s="6"/>
      <c r="E20" s="6"/>
      <c r="F20" s="6"/>
      <c r="G20" s="9"/>
      <c r="H20" s="9">
        <f t="shared" si="0"/>
        <v>0</v>
      </c>
      <c r="I20" s="6"/>
      <c r="J20" s="10" t="s">
        <v>36</v>
      </c>
      <c r="K20" s="10" t="s">
        <v>38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5">
      <c r="A21" s="6">
        <v>12</v>
      </c>
      <c r="B21" s="10" t="s">
        <v>52</v>
      </c>
      <c r="C21" s="6"/>
      <c r="D21" s="6" t="s">
        <v>51</v>
      </c>
      <c r="E21" s="6">
        <v>1152455</v>
      </c>
      <c r="F21" s="1">
        <v>0</v>
      </c>
      <c r="G21" s="9">
        <v>798699</v>
      </c>
      <c r="H21" s="9">
        <f t="shared" si="0"/>
        <v>1951154</v>
      </c>
      <c r="I21" s="6"/>
      <c r="J21" s="10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35">
      <c r="A22" s="6">
        <v>13</v>
      </c>
      <c r="B22" s="10"/>
      <c r="C22" s="6"/>
      <c r="D22" s="6"/>
      <c r="E22" s="6"/>
      <c r="F22" s="6"/>
      <c r="G22" s="9"/>
      <c r="H22" s="9"/>
      <c r="I22" s="6"/>
      <c r="J22" s="10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35">
      <c r="A23" s="6">
        <v>14</v>
      </c>
      <c r="B23" s="10"/>
      <c r="C23" s="6"/>
      <c r="D23" s="6"/>
      <c r="E23" s="6"/>
      <c r="F23" s="6"/>
      <c r="G23" s="9"/>
      <c r="H23" s="9"/>
      <c r="I23" s="6"/>
      <c r="J23" s="10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5">
      <c r="A24" s="6">
        <v>15</v>
      </c>
      <c r="B24" s="10"/>
      <c r="C24" s="6"/>
      <c r="D24" s="6"/>
      <c r="E24" s="6"/>
      <c r="F24" s="6"/>
      <c r="G24" s="9"/>
      <c r="H24" s="9"/>
      <c r="I24" s="6"/>
      <c r="J24" s="10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35">
      <c r="A25" s="6">
        <v>16</v>
      </c>
      <c r="B25" s="10"/>
      <c r="C25" s="6"/>
      <c r="D25" s="6"/>
      <c r="E25" s="6"/>
      <c r="F25" s="6"/>
      <c r="G25" s="9"/>
      <c r="H25" s="9"/>
      <c r="I25" s="6"/>
      <c r="J25" s="10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35">
      <c r="A26" s="6">
        <v>17</v>
      </c>
      <c r="B26" s="10"/>
      <c r="C26" s="6"/>
      <c r="D26" s="6"/>
      <c r="E26" s="6"/>
      <c r="F26" s="6"/>
      <c r="G26" s="9"/>
      <c r="H26" s="9"/>
      <c r="I26" s="6"/>
      <c r="J26" s="10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35">
      <c r="A27" s="6">
        <v>18</v>
      </c>
      <c r="B27" s="10"/>
      <c r="C27" s="6"/>
      <c r="D27" s="6"/>
      <c r="E27" s="6"/>
      <c r="F27" s="6"/>
      <c r="G27" s="9"/>
      <c r="H27" s="9"/>
      <c r="I27" s="6"/>
      <c r="J27" s="10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35">
      <c r="A28" s="6">
        <v>19</v>
      </c>
      <c r="B28" s="10"/>
      <c r="C28" s="6"/>
      <c r="D28" s="6"/>
      <c r="E28" s="6"/>
      <c r="F28" s="6"/>
      <c r="G28" s="9"/>
      <c r="H28" s="9"/>
      <c r="I28" s="6"/>
      <c r="J28" s="10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35">
      <c r="A29" s="6">
        <v>20</v>
      </c>
      <c r="B29" s="10"/>
      <c r="C29" s="6"/>
      <c r="D29" s="6"/>
      <c r="E29" s="6"/>
      <c r="F29" s="6"/>
      <c r="G29" s="9"/>
      <c r="H29" s="9"/>
      <c r="I29" s="6"/>
      <c r="J29" s="10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35">
      <c r="A30" s="6">
        <v>21</v>
      </c>
      <c r="B30" s="10"/>
      <c r="C30" s="6"/>
      <c r="D30" s="6"/>
      <c r="E30" s="6"/>
      <c r="F30" s="6"/>
      <c r="G30" s="9"/>
      <c r="H30" s="9"/>
      <c r="I30" s="6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35">
      <c r="A31" s="6">
        <v>22</v>
      </c>
      <c r="B31" s="10"/>
      <c r="C31" s="6"/>
      <c r="D31" s="6"/>
      <c r="E31" s="6"/>
      <c r="F31" s="6"/>
      <c r="G31" s="9"/>
      <c r="H31" s="9"/>
      <c r="I31" s="6"/>
      <c r="J31" s="10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35">
      <c r="A32" s="6">
        <v>23</v>
      </c>
      <c r="B32" s="10"/>
      <c r="C32" s="6"/>
      <c r="D32" s="6"/>
      <c r="E32" s="6"/>
      <c r="F32" s="6"/>
      <c r="G32" s="9"/>
      <c r="H32" s="9"/>
      <c r="I32" s="6"/>
      <c r="J32" s="10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1" x14ac:dyDescent="0.35">
      <c r="A33" s="6">
        <v>24</v>
      </c>
    </row>
    <row r="34" spans="1:1" x14ac:dyDescent="0.35">
      <c r="A34" s="6">
        <v>25</v>
      </c>
    </row>
    <row r="35" spans="1:1" x14ac:dyDescent="0.35">
      <c r="A35" s="6">
        <v>26</v>
      </c>
    </row>
    <row r="36" spans="1:1" x14ac:dyDescent="0.35">
      <c r="A36" s="6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tabSelected="1" topLeftCell="A3" zoomScale="96" workbookViewId="0">
      <selection activeCell="D5" sqref="D5:I5"/>
    </sheetView>
  </sheetViews>
  <sheetFormatPr defaultColWidth="8.81640625" defaultRowHeight="14.5" x14ac:dyDescent="0.35"/>
  <cols>
    <col min="1" max="1" width="4.26953125" style="1" customWidth="1"/>
    <col min="2" max="2" width="10.7265625" style="1" customWidth="1"/>
    <col min="3" max="3" width="15.7265625" style="1" customWidth="1"/>
    <col min="4" max="4" width="14.81640625" style="1" customWidth="1"/>
    <col min="5" max="5" width="16.453125" style="1" customWidth="1"/>
    <col min="6" max="6" width="15.54296875" style="1" customWidth="1"/>
    <col min="7" max="7" width="12.453125" style="1" customWidth="1"/>
    <col min="8" max="8" width="11.1796875" style="1" customWidth="1"/>
    <col min="9" max="9" width="8.1796875" style="1" customWidth="1"/>
    <col min="10" max="10" width="7" style="1" customWidth="1"/>
    <col min="11" max="11" width="7.26953125" style="1" customWidth="1"/>
    <col min="12" max="12" width="13.453125" style="1" customWidth="1"/>
    <col min="13" max="13" width="8" style="1" customWidth="1"/>
    <col min="14" max="14" width="17.453125" style="1" customWidth="1"/>
    <col min="15" max="16384" width="8.81640625" style="1"/>
  </cols>
  <sheetData>
    <row r="1" spans="1:14" x14ac:dyDescent="0.35">
      <c r="A1" s="4"/>
      <c r="F1" s="4"/>
    </row>
    <row r="3" spans="1:14" s="3" customFormat="1" x14ac:dyDescent="0.35">
      <c r="B3" s="3" t="s">
        <v>55</v>
      </c>
    </row>
    <row r="4" spans="1:14" s="3" customFormat="1" x14ac:dyDescent="0.35">
      <c r="B4" s="3" t="s">
        <v>56</v>
      </c>
    </row>
    <row r="5" spans="1:14" s="3" customFormat="1" ht="36.75" customHeight="1" x14ac:dyDescent="0.35">
      <c r="D5" s="44" t="s">
        <v>73</v>
      </c>
      <c r="E5" s="44"/>
      <c r="F5" s="44"/>
      <c r="G5" s="44"/>
      <c r="H5" s="44"/>
      <c r="I5" s="44"/>
    </row>
    <row r="8" spans="1:14" s="4" customFormat="1" ht="27" customHeight="1" x14ac:dyDescent="0.35">
      <c r="A8" s="42" t="s">
        <v>0</v>
      </c>
      <c r="B8" s="45" t="s">
        <v>60</v>
      </c>
      <c r="C8" s="46"/>
      <c r="D8" s="37" t="s">
        <v>3</v>
      </c>
      <c r="E8" s="38"/>
      <c r="F8" s="39" t="s">
        <v>9</v>
      </c>
      <c r="G8" s="40"/>
      <c r="H8" s="40"/>
      <c r="I8" s="41"/>
      <c r="J8" s="34" t="s">
        <v>10</v>
      </c>
      <c r="K8" s="34" t="s">
        <v>11</v>
      </c>
      <c r="L8" s="34" t="s">
        <v>18</v>
      </c>
      <c r="M8" s="34" t="s">
        <v>12</v>
      </c>
      <c r="N8" s="34" t="s">
        <v>13</v>
      </c>
    </row>
    <row r="9" spans="1:14" s="4" customFormat="1" ht="99.5" customHeight="1" x14ac:dyDescent="0.35">
      <c r="A9" s="43"/>
      <c r="B9" s="23" t="s">
        <v>61</v>
      </c>
      <c r="C9" s="24" t="s">
        <v>62</v>
      </c>
      <c r="D9" s="5" t="s">
        <v>4</v>
      </c>
      <c r="E9" s="5" t="s">
        <v>57</v>
      </c>
      <c r="F9" s="5" t="s">
        <v>58</v>
      </c>
      <c r="G9" s="5" t="s">
        <v>6</v>
      </c>
      <c r="H9" s="5" t="s">
        <v>63</v>
      </c>
      <c r="I9" s="5" t="s">
        <v>17</v>
      </c>
      <c r="J9" s="34"/>
      <c r="K9" s="34"/>
      <c r="L9" s="34"/>
      <c r="M9" s="34"/>
      <c r="N9" s="34"/>
    </row>
    <row r="10" spans="1:14" x14ac:dyDescent="0.35">
      <c r="A10" s="6">
        <v>1</v>
      </c>
      <c r="B10" s="18" t="s">
        <v>64</v>
      </c>
      <c r="C10" s="6" t="s">
        <v>59</v>
      </c>
      <c r="D10" s="7" t="s">
        <v>65</v>
      </c>
      <c r="E10" s="20">
        <v>8228606</v>
      </c>
      <c r="F10" s="20">
        <v>2787195</v>
      </c>
      <c r="G10" s="19" t="s">
        <v>54</v>
      </c>
      <c r="H10" s="6" t="s">
        <v>53</v>
      </c>
      <c r="I10" s="6">
        <v>0</v>
      </c>
      <c r="J10" s="6">
        <v>0</v>
      </c>
      <c r="K10" s="6">
        <v>0</v>
      </c>
      <c r="L10" s="22">
        <f>E10-F10</f>
        <v>5441411</v>
      </c>
      <c r="M10" s="6">
        <v>0</v>
      </c>
      <c r="N10" s="6" t="s">
        <v>54</v>
      </c>
    </row>
    <row r="11" spans="1:14" x14ac:dyDescent="0.35">
      <c r="A11" s="6">
        <v>2</v>
      </c>
      <c r="B11" s="6" t="s">
        <v>66</v>
      </c>
      <c r="C11" s="14" t="s">
        <v>67</v>
      </c>
      <c r="D11" s="14" t="s">
        <v>68</v>
      </c>
      <c r="E11" s="21">
        <v>12809200</v>
      </c>
      <c r="F11" s="21">
        <v>0</v>
      </c>
      <c r="G11" s="14"/>
      <c r="H11" s="14"/>
      <c r="I11" s="14"/>
      <c r="J11" s="14"/>
      <c r="K11" s="14"/>
      <c r="L11" s="21">
        <v>12809200</v>
      </c>
      <c r="M11" s="14"/>
      <c r="N11" s="6" t="s">
        <v>69</v>
      </c>
    </row>
    <row r="12" spans="1:14" x14ac:dyDescent="0.35">
      <c r="A12" s="6">
        <v>3</v>
      </c>
      <c r="B12" s="6" t="s">
        <v>70</v>
      </c>
      <c r="C12" s="14"/>
      <c r="D12" s="14" t="s">
        <v>71</v>
      </c>
      <c r="E12" s="21">
        <v>23684863</v>
      </c>
      <c r="F12" s="21">
        <v>0</v>
      </c>
      <c r="G12" s="14"/>
      <c r="H12" s="14"/>
      <c r="I12" s="14"/>
      <c r="J12" s="14"/>
      <c r="K12" s="14"/>
      <c r="L12" s="28">
        <v>23684863</v>
      </c>
      <c r="M12" s="14"/>
      <c r="N12" s="6" t="s">
        <v>69</v>
      </c>
    </row>
    <row r="13" spans="1:14" x14ac:dyDescent="0.35">
      <c r="A13" s="6">
        <v>4</v>
      </c>
      <c r="B13" s="6" t="s">
        <v>70</v>
      </c>
      <c r="C13" s="12"/>
      <c r="D13" s="12" t="s">
        <v>72</v>
      </c>
      <c r="E13" s="26">
        <v>374000</v>
      </c>
      <c r="F13" s="12"/>
      <c r="G13" s="12"/>
      <c r="H13" s="6"/>
      <c r="I13" s="6"/>
      <c r="J13" s="6"/>
      <c r="K13" s="6"/>
      <c r="L13" s="27">
        <v>374000</v>
      </c>
      <c r="M13" s="6"/>
      <c r="N13" s="6" t="s">
        <v>69</v>
      </c>
    </row>
    <row r="14" spans="1:14" x14ac:dyDescent="0.35">
      <c r="A14" s="6"/>
      <c r="B14" s="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"/>
    </row>
    <row r="15" spans="1:14" ht="22.5" customHeight="1" x14ac:dyDescent="0.35">
      <c r="A15" s="6"/>
      <c r="B15" s="6"/>
      <c r="C15" s="12" t="s">
        <v>15</v>
      </c>
      <c r="D15" s="12"/>
      <c r="E15" s="25">
        <f>SUM(E10:E14)</f>
        <v>45096669</v>
      </c>
      <c r="F15" s="25">
        <f>F10</f>
        <v>2787195</v>
      </c>
      <c r="G15" s="12"/>
      <c r="H15" s="12"/>
      <c r="I15" s="12"/>
      <c r="J15" s="12"/>
      <c r="K15" s="6"/>
      <c r="L15" s="22">
        <f>SUM(L10:L14)</f>
        <v>42309474</v>
      </c>
      <c r="M15" s="6"/>
      <c r="N15" s="6"/>
    </row>
  </sheetData>
  <mergeCells count="10">
    <mergeCell ref="A8:A9"/>
    <mergeCell ref="D5:I5"/>
    <mergeCell ref="D8:E8"/>
    <mergeCell ref="F8:I8"/>
    <mergeCell ref="B8:C8"/>
    <mergeCell ref="N8:N9"/>
    <mergeCell ref="J8:J9"/>
    <mergeCell ref="K8:K9"/>
    <mergeCell ref="L8:L9"/>
    <mergeCell ref="M8:M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2022-07-29T07:16:12Z</cp:lastPrinted>
  <dcterms:created xsi:type="dcterms:W3CDTF">2021-03-16T12:24:37Z</dcterms:created>
  <dcterms:modified xsi:type="dcterms:W3CDTF">2023-07-23T13:25:47Z</dcterms:modified>
</cp:coreProperties>
</file>